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CCPR\Do załącznika 3\"/>
    </mc:Choice>
  </mc:AlternateContent>
  <xr:revisionPtr revIDLastSave="0" documentId="8_{8A848BD0-DCA9-4672-BB3E-3096BB92F8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środki zapobiegawcz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4" i="1" l="1"/>
  <c r="U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T14" i="1"/>
  <c r="S14" i="1"/>
</calcChain>
</file>

<file path=xl/sharedStrings.xml><?xml version="1.0" encoding="utf-8"?>
<sst xmlns="http://schemas.openxmlformats.org/spreadsheetml/2006/main" count="57" uniqueCount="39">
  <si>
    <t>Wyszczególnienie</t>
  </si>
  <si>
    <t>sądy okręgowe</t>
  </si>
  <si>
    <t>sądy rejonowe</t>
  </si>
  <si>
    <t>Tymczasowe aresztowanie (co do osób)</t>
  </si>
  <si>
    <t>w okresie sprawozdawczym</t>
  </si>
  <si>
    <t>w tym cudzoziemców</t>
  </si>
  <si>
    <t>liczba zażaleń dot. tymczasowego aresztowania (wpływ)</t>
  </si>
  <si>
    <t>liczba uwzględnionych zażaleń dot. tymczasowego aresztowania</t>
  </si>
  <si>
    <t xml:space="preserve">wykaz „Ar” </t>
  </si>
  <si>
    <t>stan w ostatnim dniu okresu sprawozdawczego</t>
  </si>
  <si>
    <t>do 3 miesięcy</t>
  </si>
  <si>
    <t>pow. 3 do 6 miesięcy</t>
  </si>
  <si>
    <t>pow. 6 do 12 miesięcy</t>
  </si>
  <si>
    <t>pow. 2 lat</t>
  </si>
  <si>
    <t>wykreślono z wykazu w okresie sprawozdawczym</t>
  </si>
  <si>
    <t>z powodu uchylenia tymczasowego aresztowania</t>
  </si>
  <si>
    <t>z powodu przekazania innemu sądowi lub organowi</t>
  </si>
  <si>
    <t>z innych przyczyn</t>
  </si>
  <si>
    <t>Inne środki zapobiegawcze</t>
  </si>
  <si>
    <t>poręczenie</t>
  </si>
  <si>
    <t>majątkowe</t>
  </si>
  <si>
    <t>osoby godnej zaufania</t>
  </si>
  <si>
    <t>społeczne</t>
  </si>
  <si>
    <t>dozór Policji</t>
  </si>
  <si>
    <t>ogółem</t>
  </si>
  <si>
    <t>zakaz opuszczania kraju</t>
  </si>
  <si>
    <t>zawieszenie w czynnościach służbowych lub w wykonywaniu zawodu</t>
  </si>
  <si>
    <t>powstrzymanie się od określonej działalności</t>
  </si>
  <si>
    <t>powstrzymanie się od prowadzenia określonego rodzaju pojazdów</t>
  </si>
  <si>
    <t>razem</t>
  </si>
  <si>
    <t xml:space="preserve">razem </t>
  </si>
  <si>
    <t>pow. 12 mies. do 2 lat</t>
  </si>
  <si>
    <t>w tym dozór policji orzeczony na podst. art. 14 ust. 1 ustawy z dnia 29 lipca 2005 roku o przeciwdz. przemocy w rodzinie (od 8.06.2010 na podst. art. 275§ 3 kpk)</t>
  </si>
  <si>
    <t>tymczas. areszt. osób w post. przygotow. i post. sądowym</t>
  </si>
  <si>
    <t>w tym z zatrzym. paszportu lub inn. dok.</t>
  </si>
  <si>
    <t>nakaz opuszczenia lokalu mieszkalnego</t>
  </si>
  <si>
    <r>
      <t xml:space="preserve">średni czas trwania kary (w miesiącach) </t>
    </r>
    <r>
      <rPr>
        <b/>
        <vertAlign val="superscript"/>
        <sz val="8"/>
        <rFont val="Arial Narrow"/>
        <family val="2"/>
        <charset val="238"/>
      </rPr>
      <t>*)</t>
    </r>
  </si>
  <si>
    <r>
      <t xml:space="preserve">w tym przedłużenie nakazu zastosowanego przez prokuratora lub sąd na dalsze okresy (art. 275a </t>
    </r>
    <r>
      <rPr>
        <sz val="7"/>
        <rFont val="Calibri"/>
        <family val="2"/>
        <charset val="238"/>
      </rPr>
      <t>§</t>
    </r>
    <r>
      <rPr>
        <sz val="7"/>
        <rFont val="Arial Narrow"/>
        <family val="2"/>
        <charset val="238"/>
      </rPr>
      <t xml:space="preserve"> 4 kpk)</t>
    </r>
  </si>
  <si>
    <t>Środki zapobiegawcze orzeczone przez sądy rejonowe i okręgowe w latach 2014 - 2024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</si>
</sst>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7"/>
      <name val="Arial Narrow"/>
      <family val="2"/>
      <charset val="238"/>
    </font>
    <font>
      <sz val="9"/>
      <name val="Arial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sz val="7"/>
      <name val="Calibri"/>
      <family val="2"/>
      <charset val="238"/>
    </font>
    <font>
      <sz val="11"/>
      <name val="Arial Narrow"/>
      <family val="2"/>
      <charset val="238"/>
    </font>
    <font>
      <b/>
      <sz val="12"/>
      <color rgb="FF00206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6" fillId="0" borderId="8" xfId="0" quotePrefix="1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right" vertical="center" wrapText="1"/>
    </xf>
    <xf numFmtId="3" fontId="3" fillId="0" borderId="22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 wrapText="1"/>
    </xf>
    <xf numFmtId="3" fontId="3" fillId="0" borderId="24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 wrapText="1"/>
    </xf>
    <xf numFmtId="3" fontId="3" fillId="0" borderId="26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 wrapText="1"/>
    </xf>
    <xf numFmtId="3" fontId="3" fillId="0" borderId="28" xfId="0" applyNumberFormat="1" applyFont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1" fillId="0" borderId="0" xfId="0" applyFont="1"/>
    <xf numFmtId="164" fontId="2" fillId="4" borderId="23" xfId="0" applyNumberFormat="1" applyFont="1" applyFill="1" applyBorder="1" applyAlignment="1">
      <alignment vertical="center" wrapText="1"/>
    </xf>
    <xf numFmtId="164" fontId="2" fillId="4" borderId="24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33" xfId="0" applyFont="1" applyBorder="1" applyAlignment="1">
      <alignment horizontal="center" vertical="center" textRotation="90" wrapText="1"/>
    </xf>
    <xf numFmtId="0" fontId="6" fillId="0" borderId="3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6" fillId="0" borderId="21" xfId="0" quotePrefix="1" applyFont="1" applyBorder="1" applyAlignment="1">
      <alignment horizontal="center" vertical="center" textRotation="90" wrapText="1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556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4"/>
  <sheetViews>
    <sheetView tabSelected="1" zoomScale="90" zoomScaleNormal="90" workbookViewId="0">
      <selection activeCell="AD14" sqref="AD14"/>
    </sheetView>
  </sheetViews>
  <sheetFormatPr defaultColWidth="5.54296875" defaultRowHeight="11.5" x14ac:dyDescent="0.25"/>
  <cols>
    <col min="1" max="1" width="3.26953125" style="1" customWidth="1"/>
    <col min="2" max="2" width="3.1796875" style="1" customWidth="1"/>
    <col min="3" max="3" width="10" style="1" customWidth="1"/>
    <col min="4" max="4" width="30.453125" style="4" customWidth="1"/>
    <col min="5" max="22" width="8.7265625" style="1" customWidth="1"/>
    <col min="23" max="16384" width="5.54296875" style="1"/>
  </cols>
  <sheetData>
    <row r="1" spans="1:22" s="3" customFormat="1" ht="33.75" customHeight="1" thickBot="1" x14ac:dyDescent="0.3">
      <c r="A1" s="53" t="s">
        <v>38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2" spans="1:22" s="22" customFormat="1" ht="15" customHeight="1" x14ac:dyDescent="0.3">
      <c r="A2" s="54" t="s">
        <v>0</v>
      </c>
      <c r="B2" s="55"/>
      <c r="C2" s="55"/>
      <c r="D2" s="56"/>
      <c r="E2" s="51">
        <v>2016</v>
      </c>
      <c r="F2" s="52"/>
      <c r="G2" s="49">
        <v>2017</v>
      </c>
      <c r="H2" s="50"/>
      <c r="I2" s="51">
        <v>2018</v>
      </c>
      <c r="J2" s="52"/>
      <c r="K2" s="49">
        <v>2019</v>
      </c>
      <c r="L2" s="50"/>
      <c r="M2" s="51">
        <v>2020</v>
      </c>
      <c r="N2" s="52"/>
      <c r="O2" s="49">
        <v>2021</v>
      </c>
      <c r="P2" s="50"/>
      <c r="Q2" s="51">
        <v>2022</v>
      </c>
      <c r="R2" s="52"/>
      <c r="S2" s="49">
        <v>2023</v>
      </c>
      <c r="T2" s="50"/>
      <c r="U2" s="51">
        <v>2024</v>
      </c>
      <c r="V2" s="52"/>
    </row>
    <row r="3" spans="1:22" ht="30.75" customHeight="1" x14ac:dyDescent="0.25">
      <c r="A3" s="57"/>
      <c r="B3" s="58"/>
      <c r="C3" s="58"/>
      <c r="D3" s="59"/>
      <c r="E3" s="18" t="s">
        <v>1</v>
      </c>
      <c r="F3" s="19" t="s">
        <v>2</v>
      </c>
      <c r="G3" s="20" t="s">
        <v>1</v>
      </c>
      <c r="H3" s="21" t="s">
        <v>2</v>
      </c>
      <c r="I3" s="18" t="s">
        <v>1</v>
      </c>
      <c r="J3" s="19" t="s">
        <v>2</v>
      </c>
      <c r="K3" s="20" t="s">
        <v>1</v>
      </c>
      <c r="L3" s="21" t="s">
        <v>2</v>
      </c>
      <c r="M3" s="18" t="s">
        <v>1</v>
      </c>
      <c r="N3" s="19" t="s">
        <v>2</v>
      </c>
      <c r="O3" s="20" t="s">
        <v>1</v>
      </c>
      <c r="P3" s="21" t="s">
        <v>2</v>
      </c>
      <c r="Q3" s="18" t="s">
        <v>1</v>
      </c>
      <c r="R3" s="19" t="s">
        <v>2</v>
      </c>
      <c r="S3" s="20" t="s">
        <v>1</v>
      </c>
      <c r="T3" s="21" t="s">
        <v>2</v>
      </c>
      <c r="U3" s="18" t="s">
        <v>1</v>
      </c>
      <c r="V3" s="19" t="s">
        <v>2</v>
      </c>
    </row>
    <row r="4" spans="1:22" ht="24.75" customHeight="1" x14ac:dyDescent="0.25">
      <c r="A4" s="43" t="s">
        <v>3</v>
      </c>
      <c r="B4" s="46" t="s">
        <v>4</v>
      </c>
      <c r="C4" s="46"/>
      <c r="D4" s="5" t="s">
        <v>33</v>
      </c>
      <c r="E4" s="10">
        <v>1793</v>
      </c>
      <c r="F4" s="11">
        <v>6081</v>
      </c>
      <c r="G4" s="10">
        <v>2184</v>
      </c>
      <c r="H4" s="11">
        <v>7446</v>
      </c>
      <c r="I4" s="10">
        <v>2619</v>
      </c>
      <c r="J4" s="11">
        <v>7856</v>
      </c>
      <c r="K4" s="10">
        <v>2788</v>
      </c>
      <c r="L4" s="11">
        <v>9081</v>
      </c>
      <c r="M4" s="10">
        <v>2938</v>
      </c>
      <c r="N4" s="11">
        <v>9200</v>
      </c>
      <c r="O4" s="10">
        <v>2932</v>
      </c>
      <c r="P4" s="11">
        <v>8976</v>
      </c>
      <c r="Q4" s="10">
        <v>2790</v>
      </c>
      <c r="R4" s="11">
        <v>8661</v>
      </c>
      <c r="S4" s="10">
        <v>2870</v>
      </c>
      <c r="T4" s="11">
        <v>8490</v>
      </c>
      <c r="U4" s="10">
        <v>2783</v>
      </c>
      <c r="V4" s="11">
        <v>7686</v>
      </c>
    </row>
    <row r="5" spans="1:22" ht="21" customHeight="1" x14ac:dyDescent="0.25">
      <c r="A5" s="44"/>
      <c r="B5" s="27"/>
      <c r="C5" s="27"/>
      <c r="D5" s="6" t="s">
        <v>5</v>
      </c>
      <c r="E5" s="12">
        <v>76</v>
      </c>
      <c r="F5" s="13">
        <v>172</v>
      </c>
      <c r="G5" s="12">
        <v>146</v>
      </c>
      <c r="H5" s="13">
        <v>228</v>
      </c>
      <c r="I5" s="12">
        <v>198</v>
      </c>
      <c r="J5" s="13">
        <v>320</v>
      </c>
      <c r="K5" s="12">
        <v>244</v>
      </c>
      <c r="L5" s="13">
        <v>369</v>
      </c>
      <c r="M5" s="12">
        <v>186</v>
      </c>
      <c r="N5" s="13">
        <v>373</v>
      </c>
      <c r="O5" s="12">
        <v>241</v>
      </c>
      <c r="P5" s="13">
        <v>403</v>
      </c>
      <c r="Q5" s="12">
        <v>241</v>
      </c>
      <c r="R5" s="13">
        <v>785</v>
      </c>
      <c r="S5" s="12">
        <v>264</v>
      </c>
      <c r="T5" s="13">
        <v>819</v>
      </c>
      <c r="U5" s="12">
        <v>302</v>
      </c>
      <c r="V5" s="13">
        <v>653</v>
      </c>
    </row>
    <row r="6" spans="1:22" ht="24.75" customHeight="1" x14ac:dyDescent="0.25">
      <c r="A6" s="44"/>
      <c r="B6" s="27"/>
      <c r="C6" s="27"/>
      <c r="D6" s="6" t="s">
        <v>6</v>
      </c>
      <c r="E6" s="12">
        <v>1280</v>
      </c>
      <c r="F6" s="13">
        <v>2352</v>
      </c>
      <c r="G6" s="12">
        <v>1463</v>
      </c>
      <c r="H6" s="13">
        <v>3706</v>
      </c>
      <c r="I6" s="12">
        <v>1917</v>
      </c>
      <c r="J6" s="13">
        <v>4505</v>
      </c>
      <c r="K6" s="12">
        <v>1976</v>
      </c>
      <c r="L6" s="13">
        <v>5255</v>
      </c>
      <c r="M6" s="12">
        <v>2124</v>
      </c>
      <c r="N6" s="13">
        <v>4188</v>
      </c>
      <c r="O6" s="12">
        <v>1866</v>
      </c>
      <c r="P6" s="13">
        <v>3902</v>
      </c>
      <c r="Q6" s="12">
        <v>1868</v>
      </c>
      <c r="R6" s="13">
        <v>3455</v>
      </c>
      <c r="S6" s="12">
        <v>1666</v>
      </c>
      <c r="T6" s="13">
        <v>3018</v>
      </c>
      <c r="U6" s="12">
        <v>1626</v>
      </c>
      <c r="V6" s="13">
        <v>2906</v>
      </c>
    </row>
    <row r="7" spans="1:22" ht="24.75" customHeight="1" x14ac:dyDescent="0.25">
      <c r="A7" s="44"/>
      <c r="B7" s="27"/>
      <c r="C7" s="27"/>
      <c r="D7" s="6" t="s">
        <v>7</v>
      </c>
      <c r="E7" s="12">
        <v>37</v>
      </c>
      <c r="F7" s="13">
        <v>99</v>
      </c>
      <c r="G7" s="12">
        <v>44</v>
      </c>
      <c r="H7" s="13">
        <v>159</v>
      </c>
      <c r="I7" s="12">
        <v>16</v>
      </c>
      <c r="J7" s="13">
        <v>168</v>
      </c>
      <c r="K7" s="12">
        <v>11</v>
      </c>
      <c r="L7" s="13">
        <v>157</v>
      </c>
      <c r="M7" s="12">
        <v>11</v>
      </c>
      <c r="N7" s="13">
        <v>150</v>
      </c>
      <c r="O7" s="12">
        <v>1</v>
      </c>
      <c r="P7" s="13">
        <v>140</v>
      </c>
      <c r="Q7" s="12">
        <v>6</v>
      </c>
      <c r="R7" s="13">
        <v>173</v>
      </c>
      <c r="S7" s="12">
        <v>4</v>
      </c>
      <c r="T7" s="13">
        <v>102</v>
      </c>
      <c r="U7" s="12">
        <v>27</v>
      </c>
      <c r="V7" s="13">
        <v>110</v>
      </c>
    </row>
    <row r="8" spans="1:22" ht="21" customHeight="1" x14ac:dyDescent="0.25">
      <c r="A8" s="44"/>
      <c r="B8" s="27" t="s">
        <v>8</v>
      </c>
      <c r="C8" s="47" t="s">
        <v>9</v>
      </c>
      <c r="D8" s="6" t="s">
        <v>29</v>
      </c>
      <c r="E8" s="12">
        <v>1448</v>
      </c>
      <c r="F8" s="13">
        <v>1960</v>
      </c>
      <c r="G8" s="12">
        <v>1768</v>
      </c>
      <c r="H8" s="13">
        <v>2688</v>
      </c>
      <c r="I8" s="12">
        <v>2062</v>
      </c>
      <c r="J8" s="13">
        <v>2603</v>
      </c>
      <c r="K8" s="12">
        <v>2267</v>
      </c>
      <c r="L8" s="13">
        <v>3090</v>
      </c>
      <c r="M8" s="12">
        <v>2615</v>
      </c>
      <c r="N8" s="13">
        <v>2973</v>
      </c>
      <c r="O8" s="12">
        <v>2498</v>
      </c>
      <c r="P8" s="13">
        <v>2645</v>
      </c>
      <c r="Q8" s="12">
        <v>2418</v>
      </c>
      <c r="R8" s="13">
        <v>2522</v>
      </c>
      <c r="S8" s="12">
        <v>2353</v>
      </c>
      <c r="T8" s="13">
        <v>2528</v>
      </c>
      <c r="U8" s="12">
        <v>2297</v>
      </c>
      <c r="V8" s="13">
        <v>2181</v>
      </c>
    </row>
    <row r="9" spans="1:22" ht="21" customHeight="1" x14ac:dyDescent="0.25">
      <c r="A9" s="44"/>
      <c r="B9" s="27"/>
      <c r="C9" s="48"/>
      <c r="D9" s="6" t="s">
        <v>10</v>
      </c>
      <c r="E9" s="12">
        <v>78</v>
      </c>
      <c r="F9" s="13">
        <v>502</v>
      </c>
      <c r="G9" s="12">
        <v>92</v>
      </c>
      <c r="H9" s="13">
        <v>623</v>
      </c>
      <c r="I9" s="12">
        <v>181</v>
      </c>
      <c r="J9" s="13">
        <v>957</v>
      </c>
      <c r="K9" s="12">
        <v>104</v>
      </c>
      <c r="L9" s="13">
        <v>685</v>
      </c>
      <c r="M9" s="12">
        <v>69</v>
      </c>
      <c r="N9" s="13">
        <v>693</v>
      </c>
      <c r="O9" s="12">
        <v>69</v>
      </c>
      <c r="P9" s="13">
        <v>587</v>
      </c>
      <c r="Q9" s="12">
        <v>78</v>
      </c>
      <c r="R9" s="13">
        <v>613</v>
      </c>
      <c r="S9" s="12">
        <v>80</v>
      </c>
      <c r="T9" s="13">
        <v>545</v>
      </c>
      <c r="U9" s="12">
        <v>60</v>
      </c>
      <c r="V9" s="13">
        <v>494</v>
      </c>
    </row>
    <row r="10" spans="1:22" ht="21" customHeight="1" x14ac:dyDescent="0.25">
      <c r="A10" s="44"/>
      <c r="B10" s="27"/>
      <c r="C10" s="48"/>
      <c r="D10" s="6" t="s">
        <v>11</v>
      </c>
      <c r="E10" s="12">
        <v>171</v>
      </c>
      <c r="F10" s="13">
        <v>700</v>
      </c>
      <c r="G10" s="12">
        <v>205</v>
      </c>
      <c r="H10" s="13">
        <v>934</v>
      </c>
      <c r="I10" s="12">
        <v>239</v>
      </c>
      <c r="J10" s="13">
        <v>695</v>
      </c>
      <c r="K10" s="12">
        <v>254</v>
      </c>
      <c r="L10" s="13">
        <v>955</v>
      </c>
      <c r="M10" s="12">
        <v>220</v>
      </c>
      <c r="N10" s="13">
        <v>1065</v>
      </c>
      <c r="O10" s="12">
        <v>195</v>
      </c>
      <c r="P10" s="13">
        <v>884</v>
      </c>
      <c r="Q10" s="12">
        <v>220</v>
      </c>
      <c r="R10" s="13">
        <v>826</v>
      </c>
      <c r="S10" s="12">
        <v>208</v>
      </c>
      <c r="T10" s="13">
        <v>899</v>
      </c>
      <c r="U10" s="12">
        <v>187</v>
      </c>
      <c r="V10" s="13">
        <v>661</v>
      </c>
    </row>
    <row r="11" spans="1:22" ht="21" customHeight="1" x14ac:dyDescent="0.25">
      <c r="A11" s="44"/>
      <c r="B11" s="27"/>
      <c r="C11" s="48"/>
      <c r="D11" s="6" t="s">
        <v>12</v>
      </c>
      <c r="E11" s="12">
        <v>467</v>
      </c>
      <c r="F11" s="13">
        <v>588</v>
      </c>
      <c r="G11" s="12">
        <v>607</v>
      </c>
      <c r="H11" s="13">
        <v>858</v>
      </c>
      <c r="I11" s="12">
        <v>654</v>
      </c>
      <c r="J11" s="13">
        <v>679</v>
      </c>
      <c r="K11" s="12">
        <v>661</v>
      </c>
      <c r="L11" s="13">
        <v>1053</v>
      </c>
      <c r="M11" s="12">
        <v>700</v>
      </c>
      <c r="N11" s="13">
        <v>884</v>
      </c>
      <c r="O11" s="12">
        <v>777</v>
      </c>
      <c r="P11" s="13">
        <v>834</v>
      </c>
      <c r="Q11" s="12">
        <v>639</v>
      </c>
      <c r="R11" s="13">
        <v>760</v>
      </c>
      <c r="S11" s="12">
        <v>643</v>
      </c>
      <c r="T11" s="13">
        <v>781</v>
      </c>
      <c r="U11" s="12">
        <v>673</v>
      </c>
      <c r="V11" s="13">
        <v>706</v>
      </c>
    </row>
    <row r="12" spans="1:22" ht="21" customHeight="1" x14ac:dyDescent="0.25">
      <c r="A12" s="44"/>
      <c r="B12" s="27"/>
      <c r="C12" s="48"/>
      <c r="D12" s="6" t="s">
        <v>31</v>
      </c>
      <c r="E12" s="12">
        <v>490</v>
      </c>
      <c r="F12" s="13">
        <v>155</v>
      </c>
      <c r="G12" s="12">
        <v>643</v>
      </c>
      <c r="H12" s="13">
        <v>258</v>
      </c>
      <c r="I12" s="12">
        <v>727</v>
      </c>
      <c r="J12" s="13">
        <v>250</v>
      </c>
      <c r="K12" s="12">
        <v>879</v>
      </c>
      <c r="L12" s="13">
        <v>358</v>
      </c>
      <c r="M12" s="12">
        <v>1086</v>
      </c>
      <c r="N12" s="13">
        <v>304</v>
      </c>
      <c r="O12" s="12">
        <v>945</v>
      </c>
      <c r="P12" s="13">
        <v>293</v>
      </c>
      <c r="Q12" s="12">
        <v>982</v>
      </c>
      <c r="R12" s="13">
        <v>291</v>
      </c>
      <c r="S12" s="12">
        <v>939</v>
      </c>
      <c r="T12" s="13">
        <v>275</v>
      </c>
      <c r="U12" s="12">
        <v>882</v>
      </c>
      <c r="V12" s="13">
        <v>302</v>
      </c>
    </row>
    <row r="13" spans="1:22" ht="21" customHeight="1" x14ac:dyDescent="0.25">
      <c r="A13" s="44"/>
      <c r="B13" s="27"/>
      <c r="C13" s="46"/>
      <c r="D13" s="6" t="s">
        <v>13</v>
      </c>
      <c r="E13" s="12">
        <v>242</v>
      </c>
      <c r="F13" s="13">
        <v>15</v>
      </c>
      <c r="G13" s="12">
        <v>221</v>
      </c>
      <c r="H13" s="13">
        <v>15</v>
      </c>
      <c r="I13" s="12">
        <v>261</v>
      </c>
      <c r="J13" s="13">
        <v>22</v>
      </c>
      <c r="K13" s="12">
        <v>369</v>
      </c>
      <c r="L13" s="13">
        <v>39</v>
      </c>
      <c r="M13" s="12">
        <v>540</v>
      </c>
      <c r="N13" s="13">
        <v>27</v>
      </c>
      <c r="O13" s="12">
        <v>512</v>
      </c>
      <c r="P13" s="13">
        <v>47</v>
      </c>
      <c r="Q13" s="12">
        <v>499</v>
      </c>
      <c r="R13" s="13">
        <v>32</v>
      </c>
      <c r="S13" s="12">
        <v>483</v>
      </c>
      <c r="T13" s="13">
        <v>28</v>
      </c>
      <c r="U13" s="12">
        <v>495</v>
      </c>
      <c r="V13" s="13">
        <v>18</v>
      </c>
    </row>
    <row r="14" spans="1:22" ht="21" customHeight="1" x14ac:dyDescent="0.25">
      <c r="A14" s="44"/>
      <c r="B14" s="27"/>
      <c r="C14" s="41" t="s">
        <v>36</v>
      </c>
      <c r="D14" s="42"/>
      <c r="E14" s="23">
        <f t="shared" ref="E14:R14" si="0">((E9*1.5)+(E10*4.5)+(E11*9)+(E12*18)+(E13*24))/E8</f>
        <v>13.617058011049723</v>
      </c>
      <c r="F14" s="24">
        <f t="shared" si="0"/>
        <v>6.2984693877551017</v>
      </c>
      <c r="G14" s="23">
        <f t="shared" si="0"/>
        <v>13.236142533936652</v>
      </c>
      <c r="H14" s="24">
        <f t="shared" si="0"/>
        <v>6.6456473214285712</v>
      </c>
      <c r="I14" s="23">
        <f t="shared" si="0"/>
        <v>12.891852570320077</v>
      </c>
      <c r="J14" s="24">
        <f t="shared" si="0"/>
        <v>6.0322704571648096</v>
      </c>
      <c r="K14" s="23">
        <f t="shared" si="0"/>
        <v>14.082928981032202</v>
      </c>
      <c r="L14" s="24">
        <f t="shared" si="0"/>
        <v>7.1786407766990292</v>
      </c>
      <c r="M14" s="23">
        <f t="shared" si="0"/>
        <v>15.258699808795411</v>
      </c>
      <c r="N14" s="24">
        <f t="shared" si="0"/>
        <v>6.6962663975782037</v>
      </c>
      <c r="O14" s="23">
        <f t="shared" si="0"/>
        <v>14.920736589271417</v>
      </c>
      <c r="P14" s="24">
        <f t="shared" si="0"/>
        <v>7.0950850661625706</v>
      </c>
      <c r="Q14" s="23">
        <f t="shared" si="0"/>
        <v>15.099255583126551</v>
      </c>
      <c r="R14" s="24">
        <f t="shared" si="0"/>
        <v>6.9319984139571771</v>
      </c>
      <c r="S14" s="23">
        <f>((S9*1.5)+(S10*4.5)+(S11*9)+(S12*18)+(S13*24))/S8</f>
        <v>15.017849553761156</v>
      </c>
      <c r="T14" s="24">
        <f t="shared" ref="T14" si="1">((T9*1.5)+(T10*4.5)+(T11*9)+(T12*18)+(T13*24))/T8</f>
        <v>6.9280063291139244</v>
      </c>
      <c r="U14" s="23">
        <f>((U9*1.5)+(U10*4.5)+(U11*9)+(U12*18)+(U13*24))/U8</f>
        <v>15.126033957335656</v>
      </c>
      <c r="V14" s="24">
        <f t="shared" ref="V14" si="2">((V9*1.5)+(V10*4.5)+(V11*9)+(V12*18)+(V13*24))/V8</f>
        <v>7.3074277854195326</v>
      </c>
    </row>
    <row r="15" spans="1:22" ht="21" customHeight="1" x14ac:dyDescent="0.25">
      <c r="A15" s="44"/>
      <c r="B15" s="27"/>
      <c r="C15" s="27" t="s">
        <v>14</v>
      </c>
      <c r="D15" s="6" t="s">
        <v>30</v>
      </c>
      <c r="E15" s="12">
        <v>1945</v>
      </c>
      <c r="F15" s="13">
        <v>5261</v>
      </c>
      <c r="G15" s="12">
        <v>2037</v>
      </c>
      <c r="H15" s="13">
        <v>6696</v>
      </c>
      <c r="I15" s="12">
        <v>2432</v>
      </c>
      <c r="J15" s="13">
        <v>7892</v>
      </c>
      <c r="K15" s="12">
        <v>2796</v>
      </c>
      <c r="L15" s="13">
        <v>8498</v>
      </c>
      <c r="M15" s="12">
        <v>2688</v>
      </c>
      <c r="N15" s="13">
        <v>9292</v>
      </c>
      <c r="O15" s="12">
        <v>3177</v>
      </c>
      <c r="P15" s="13">
        <v>9288</v>
      </c>
      <c r="Q15" s="12">
        <v>2971</v>
      </c>
      <c r="R15" s="13">
        <v>8800</v>
      </c>
      <c r="S15" s="12">
        <v>2986</v>
      </c>
      <c r="T15" s="13">
        <v>8462</v>
      </c>
      <c r="U15" s="12">
        <v>2976</v>
      </c>
      <c r="V15" s="13">
        <v>8033</v>
      </c>
    </row>
    <row r="16" spans="1:22" ht="21" customHeight="1" x14ac:dyDescent="0.25">
      <c r="A16" s="44"/>
      <c r="B16" s="27"/>
      <c r="C16" s="27"/>
      <c r="D16" s="6" t="s">
        <v>15</v>
      </c>
      <c r="E16" s="12">
        <v>683</v>
      </c>
      <c r="F16" s="13">
        <v>3659</v>
      </c>
      <c r="G16" s="12">
        <v>717</v>
      </c>
      <c r="H16" s="13">
        <v>4548</v>
      </c>
      <c r="I16" s="12">
        <v>1001</v>
      </c>
      <c r="J16" s="13">
        <v>5475</v>
      </c>
      <c r="K16" s="12">
        <v>1132</v>
      </c>
      <c r="L16" s="13">
        <v>5527</v>
      </c>
      <c r="M16" s="12">
        <v>1169</v>
      </c>
      <c r="N16" s="13">
        <v>6097</v>
      </c>
      <c r="O16" s="12">
        <v>1415</v>
      </c>
      <c r="P16" s="13">
        <v>6254</v>
      </c>
      <c r="Q16" s="12">
        <v>1321</v>
      </c>
      <c r="R16" s="13">
        <v>6015</v>
      </c>
      <c r="S16" s="12">
        <v>1293</v>
      </c>
      <c r="T16" s="13">
        <v>5592</v>
      </c>
      <c r="U16" s="12">
        <v>1257</v>
      </c>
      <c r="V16" s="13">
        <v>5131</v>
      </c>
    </row>
    <row r="17" spans="1:22" ht="21" customHeight="1" x14ac:dyDescent="0.25">
      <c r="A17" s="44"/>
      <c r="B17" s="27"/>
      <c r="C17" s="27"/>
      <c r="D17" s="6" t="s">
        <v>16</v>
      </c>
      <c r="E17" s="12">
        <v>77</v>
      </c>
      <c r="F17" s="13">
        <v>358</v>
      </c>
      <c r="G17" s="12">
        <v>129</v>
      </c>
      <c r="H17" s="13">
        <v>464</v>
      </c>
      <c r="I17" s="12">
        <v>173</v>
      </c>
      <c r="J17" s="13">
        <v>509</v>
      </c>
      <c r="K17" s="12">
        <v>202</v>
      </c>
      <c r="L17" s="13">
        <v>659</v>
      </c>
      <c r="M17" s="12">
        <v>165</v>
      </c>
      <c r="N17" s="13">
        <v>546</v>
      </c>
      <c r="O17" s="12">
        <v>210</v>
      </c>
      <c r="P17" s="13">
        <v>511</v>
      </c>
      <c r="Q17" s="12">
        <v>205</v>
      </c>
      <c r="R17" s="13">
        <v>435</v>
      </c>
      <c r="S17" s="12">
        <v>178</v>
      </c>
      <c r="T17" s="13">
        <v>521</v>
      </c>
      <c r="U17" s="12">
        <v>188</v>
      </c>
      <c r="V17" s="13">
        <v>506</v>
      </c>
    </row>
    <row r="18" spans="1:22" ht="21" customHeight="1" thickBot="1" x14ac:dyDescent="0.3">
      <c r="A18" s="45"/>
      <c r="B18" s="28"/>
      <c r="C18" s="28"/>
      <c r="D18" s="7" t="s">
        <v>17</v>
      </c>
      <c r="E18" s="14">
        <v>1185</v>
      </c>
      <c r="F18" s="15">
        <v>1244</v>
      </c>
      <c r="G18" s="14">
        <v>1191</v>
      </c>
      <c r="H18" s="15">
        <v>1684</v>
      </c>
      <c r="I18" s="14">
        <v>1258</v>
      </c>
      <c r="J18" s="15">
        <v>1908</v>
      </c>
      <c r="K18" s="14">
        <v>1462</v>
      </c>
      <c r="L18" s="15">
        <v>2312</v>
      </c>
      <c r="M18" s="14">
        <v>1354</v>
      </c>
      <c r="N18" s="15">
        <v>2649</v>
      </c>
      <c r="O18" s="14">
        <v>1552</v>
      </c>
      <c r="P18" s="15">
        <v>2523</v>
      </c>
      <c r="Q18" s="14">
        <v>1445</v>
      </c>
      <c r="R18" s="15">
        <v>2350</v>
      </c>
      <c r="S18" s="14">
        <v>1515</v>
      </c>
      <c r="T18" s="15">
        <v>2349</v>
      </c>
      <c r="U18" s="14">
        <v>1531</v>
      </c>
      <c r="V18" s="15">
        <v>2396</v>
      </c>
    </row>
    <row r="19" spans="1:22" ht="21" customHeight="1" x14ac:dyDescent="0.25">
      <c r="A19" s="31" t="s">
        <v>18</v>
      </c>
      <c r="B19" s="26" t="s">
        <v>19</v>
      </c>
      <c r="C19" s="26"/>
      <c r="D19" s="8" t="s">
        <v>20</v>
      </c>
      <c r="E19" s="16">
        <v>1522</v>
      </c>
      <c r="F19" s="17">
        <v>3429</v>
      </c>
      <c r="G19" s="16">
        <v>2115</v>
      </c>
      <c r="H19" s="17">
        <v>4502</v>
      </c>
      <c r="I19" s="16">
        <v>2765</v>
      </c>
      <c r="J19" s="17">
        <v>5010</v>
      </c>
      <c r="K19" s="16">
        <v>3524</v>
      </c>
      <c r="L19" s="17">
        <v>4932</v>
      </c>
      <c r="M19" s="16">
        <v>3277</v>
      </c>
      <c r="N19" s="17">
        <v>4753</v>
      </c>
      <c r="O19" s="16">
        <v>3735</v>
      </c>
      <c r="P19" s="17">
        <v>5164</v>
      </c>
      <c r="Q19" s="16">
        <v>3930</v>
      </c>
      <c r="R19" s="17">
        <v>5098</v>
      </c>
      <c r="S19" s="16">
        <v>4069</v>
      </c>
      <c r="T19" s="17">
        <v>4543</v>
      </c>
      <c r="U19" s="16">
        <v>3810</v>
      </c>
      <c r="V19" s="17">
        <v>4231</v>
      </c>
    </row>
    <row r="20" spans="1:22" ht="21" customHeight="1" x14ac:dyDescent="0.25">
      <c r="A20" s="32"/>
      <c r="B20" s="25"/>
      <c r="C20" s="25"/>
      <c r="D20" s="6" t="s">
        <v>21</v>
      </c>
      <c r="E20" s="12">
        <v>1</v>
      </c>
      <c r="F20" s="13">
        <v>41</v>
      </c>
      <c r="G20" s="12">
        <v>1</v>
      </c>
      <c r="H20" s="13">
        <v>13</v>
      </c>
      <c r="I20" s="12">
        <v>1</v>
      </c>
      <c r="J20" s="13">
        <v>108</v>
      </c>
      <c r="K20" s="12">
        <v>4</v>
      </c>
      <c r="L20" s="13">
        <v>9</v>
      </c>
      <c r="M20" s="12">
        <v>6</v>
      </c>
      <c r="N20" s="13">
        <v>20</v>
      </c>
      <c r="O20" s="12">
        <v>1</v>
      </c>
      <c r="P20" s="13">
        <v>25</v>
      </c>
      <c r="Q20" s="12">
        <v>2</v>
      </c>
      <c r="R20" s="13">
        <v>7</v>
      </c>
      <c r="S20" s="12">
        <v>2</v>
      </c>
      <c r="T20" s="13">
        <v>12</v>
      </c>
      <c r="U20" s="12">
        <v>6</v>
      </c>
      <c r="V20" s="13">
        <v>3</v>
      </c>
    </row>
    <row r="21" spans="1:22" ht="21" customHeight="1" x14ac:dyDescent="0.25">
      <c r="A21" s="32"/>
      <c r="B21" s="25"/>
      <c r="C21" s="25"/>
      <c r="D21" s="6" t="s">
        <v>22</v>
      </c>
      <c r="E21" s="12">
        <v>1</v>
      </c>
      <c r="F21" s="13">
        <v>5</v>
      </c>
      <c r="G21" s="12">
        <v>2</v>
      </c>
      <c r="H21" s="13">
        <v>6</v>
      </c>
      <c r="I21" s="12">
        <v>4</v>
      </c>
      <c r="J21" s="13">
        <v>10</v>
      </c>
      <c r="K21" s="12">
        <v>2</v>
      </c>
      <c r="L21" s="13">
        <v>14</v>
      </c>
      <c r="M21" s="12">
        <v>2</v>
      </c>
      <c r="N21" s="13">
        <v>11</v>
      </c>
      <c r="O21" s="12">
        <v>2</v>
      </c>
      <c r="P21" s="13">
        <v>136</v>
      </c>
      <c r="Q21" s="12">
        <v>2</v>
      </c>
      <c r="R21" s="13">
        <v>36</v>
      </c>
      <c r="S21" s="12">
        <v>3</v>
      </c>
      <c r="T21" s="13">
        <v>24</v>
      </c>
      <c r="U21" s="12">
        <v>0</v>
      </c>
      <c r="V21" s="13">
        <v>9</v>
      </c>
    </row>
    <row r="22" spans="1:22" ht="21" customHeight="1" x14ac:dyDescent="0.25">
      <c r="A22" s="32"/>
      <c r="B22" s="36" t="s">
        <v>23</v>
      </c>
      <c r="C22" s="36"/>
      <c r="D22" s="6" t="s">
        <v>24</v>
      </c>
      <c r="E22" s="12">
        <v>1976</v>
      </c>
      <c r="F22" s="13">
        <v>15889</v>
      </c>
      <c r="G22" s="12">
        <v>2569</v>
      </c>
      <c r="H22" s="13">
        <v>17298</v>
      </c>
      <c r="I22" s="12">
        <v>3120</v>
      </c>
      <c r="J22" s="13">
        <v>17515</v>
      </c>
      <c r="K22" s="12">
        <v>4092</v>
      </c>
      <c r="L22" s="13">
        <v>19428</v>
      </c>
      <c r="M22" s="12">
        <v>3668</v>
      </c>
      <c r="N22" s="13">
        <v>19552</v>
      </c>
      <c r="O22" s="12">
        <v>4363</v>
      </c>
      <c r="P22" s="13">
        <v>23710</v>
      </c>
      <c r="Q22" s="12">
        <v>4549</v>
      </c>
      <c r="R22" s="13">
        <v>21848</v>
      </c>
      <c r="S22" s="12">
        <v>4810</v>
      </c>
      <c r="T22" s="13">
        <v>21010</v>
      </c>
      <c r="U22" s="12">
        <v>4784</v>
      </c>
      <c r="V22" s="13">
        <v>21236</v>
      </c>
    </row>
    <row r="23" spans="1:22" ht="21" customHeight="1" x14ac:dyDescent="0.25">
      <c r="A23" s="32"/>
      <c r="B23" s="36"/>
      <c r="C23" s="36"/>
      <c r="D23" s="9" t="s">
        <v>32</v>
      </c>
      <c r="E23" s="12">
        <v>4</v>
      </c>
      <c r="F23" s="13">
        <v>371</v>
      </c>
      <c r="G23" s="12">
        <v>3</v>
      </c>
      <c r="H23" s="13">
        <v>421</v>
      </c>
      <c r="I23" s="12">
        <v>3</v>
      </c>
      <c r="J23" s="13">
        <v>358</v>
      </c>
      <c r="K23" s="12">
        <v>6</v>
      </c>
      <c r="L23" s="13">
        <v>420</v>
      </c>
      <c r="M23" s="12">
        <v>11</v>
      </c>
      <c r="N23" s="13">
        <v>441</v>
      </c>
      <c r="O23" s="12">
        <v>23</v>
      </c>
      <c r="P23" s="13">
        <v>546</v>
      </c>
      <c r="Q23" s="12">
        <v>7</v>
      </c>
      <c r="R23" s="13">
        <v>674</v>
      </c>
      <c r="S23" s="12">
        <v>65</v>
      </c>
      <c r="T23" s="13">
        <v>528</v>
      </c>
      <c r="U23" s="12">
        <v>22</v>
      </c>
      <c r="V23" s="13">
        <v>536</v>
      </c>
    </row>
    <row r="24" spans="1:22" ht="21" customHeight="1" x14ac:dyDescent="0.25">
      <c r="A24" s="32"/>
      <c r="B24" s="37" t="s">
        <v>35</v>
      </c>
      <c r="C24" s="38"/>
      <c r="D24" s="6" t="s">
        <v>24</v>
      </c>
      <c r="E24" s="12">
        <v>6</v>
      </c>
      <c r="F24" s="13">
        <v>1868</v>
      </c>
      <c r="G24" s="12">
        <v>6</v>
      </c>
      <c r="H24" s="13">
        <v>2478</v>
      </c>
      <c r="I24" s="12">
        <v>16</v>
      </c>
      <c r="J24" s="13">
        <v>2667</v>
      </c>
      <c r="K24" s="12">
        <v>12</v>
      </c>
      <c r="L24" s="13">
        <v>3012</v>
      </c>
      <c r="M24" s="12">
        <v>15</v>
      </c>
      <c r="N24" s="13">
        <v>3173</v>
      </c>
      <c r="O24" s="12">
        <v>17</v>
      </c>
      <c r="P24" s="13">
        <v>4541</v>
      </c>
      <c r="Q24" s="12">
        <v>13</v>
      </c>
      <c r="R24" s="13">
        <v>3945</v>
      </c>
      <c r="S24" s="12">
        <v>10</v>
      </c>
      <c r="T24" s="13">
        <v>3255</v>
      </c>
      <c r="U24" s="12">
        <v>11</v>
      </c>
      <c r="V24" s="13">
        <v>1326</v>
      </c>
    </row>
    <row r="25" spans="1:22" ht="21" customHeight="1" x14ac:dyDescent="0.25">
      <c r="A25" s="32"/>
      <c r="B25" s="39"/>
      <c r="C25" s="40"/>
      <c r="D25" s="9" t="s">
        <v>37</v>
      </c>
      <c r="E25" s="12">
        <v>1</v>
      </c>
      <c r="F25" s="13">
        <v>199</v>
      </c>
      <c r="G25" s="12">
        <v>1</v>
      </c>
      <c r="H25" s="13">
        <v>231</v>
      </c>
      <c r="I25" s="12">
        <v>2</v>
      </c>
      <c r="J25" s="13">
        <v>328</v>
      </c>
      <c r="K25" s="12">
        <v>2</v>
      </c>
      <c r="L25" s="13">
        <v>327</v>
      </c>
      <c r="M25" s="12">
        <v>4</v>
      </c>
      <c r="N25" s="13">
        <v>511</v>
      </c>
      <c r="O25" s="12">
        <v>2</v>
      </c>
      <c r="P25" s="13">
        <v>750</v>
      </c>
      <c r="Q25" s="12">
        <v>2</v>
      </c>
      <c r="R25" s="13">
        <v>771</v>
      </c>
      <c r="S25" s="12">
        <v>1</v>
      </c>
      <c r="T25" s="13">
        <v>667</v>
      </c>
      <c r="U25" s="12">
        <v>1</v>
      </c>
      <c r="V25" s="13">
        <v>400</v>
      </c>
    </row>
    <row r="26" spans="1:22" ht="21" customHeight="1" x14ac:dyDescent="0.25">
      <c r="A26" s="32"/>
      <c r="B26" s="25" t="s">
        <v>25</v>
      </c>
      <c r="C26" s="25"/>
      <c r="D26" s="6" t="s">
        <v>24</v>
      </c>
      <c r="E26" s="12">
        <v>1177</v>
      </c>
      <c r="F26" s="13">
        <v>2671</v>
      </c>
      <c r="G26" s="12">
        <v>1454</v>
      </c>
      <c r="H26" s="13">
        <v>3273</v>
      </c>
      <c r="I26" s="12">
        <v>1791</v>
      </c>
      <c r="J26" s="13">
        <v>3313</v>
      </c>
      <c r="K26" s="12">
        <v>2235</v>
      </c>
      <c r="L26" s="13">
        <v>3755</v>
      </c>
      <c r="M26" s="12">
        <v>2242</v>
      </c>
      <c r="N26" s="13">
        <v>3806</v>
      </c>
      <c r="O26" s="12">
        <v>2814</v>
      </c>
      <c r="P26" s="13">
        <v>4479</v>
      </c>
      <c r="Q26" s="12">
        <v>2892</v>
      </c>
      <c r="R26" s="13">
        <v>4356</v>
      </c>
      <c r="S26" s="12">
        <v>3000</v>
      </c>
      <c r="T26" s="13">
        <v>4373</v>
      </c>
      <c r="U26" s="12">
        <v>3019</v>
      </c>
      <c r="V26" s="13">
        <v>4490</v>
      </c>
    </row>
    <row r="27" spans="1:22" ht="21" customHeight="1" x14ac:dyDescent="0.25">
      <c r="A27" s="32"/>
      <c r="B27" s="25"/>
      <c r="C27" s="25"/>
      <c r="D27" s="6" t="s">
        <v>34</v>
      </c>
      <c r="E27" s="12">
        <v>381</v>
      </c>
      <c r="F27" s="13">
        <v>454</v>
      </c>
      <c r="G27" s="12">
        <v>512</v>
      </c>
      <c r="H27" s="13">
        <v>600</v>
      </c>
      <c r="I27" s="12">
        <v>634</v>
      </c>
      <c r="J27" s="13">
        <v>638</v>
      </c>
      <c r="K27" s="12">
        <v>856</v>
      </c>
      <c r="L27" s="13">
        <v>691</v>
      </c>
      <c r="M27" s="12">
        <v>829</v>
      </c>
      <c r="N27" s="13">
        <v>706</v>
      </c>
      <c r="O27" s="12">
        <v>1056</v>
      </c>
      <c r="P27" s="13">
        <v>928</v>
      </c>
      <c r="Q27" s="12">
        <v>1132</v>
      </c>
      <c r="R27" s="13">
        <v>1002</v>
      </c>
      <c r="S27" s="12">
        <v>1299</v>
      </c>
      <c r="T27" s="13">
        <v>964</v>
      </c>
      <c r="U27" s="12">
        <v>1158</v>
      </c>
      <c r="V27" s="13">
        <v>1063</v>
      </c>
    </row>
    <row r="28" spans="1:22" ht="21" customHeight="1" x14ac:dyDescent="0.25">
      <c r="A28" s="32"/>
      <c r="B28" s="34" t="s">
        <v>26</v>
      </c>
      <c r="C28" s="34"/>
      <c r="D28" s="35"/>
      <c r="E28" s="12">
        <v>33</v>
      </c>
      <c r="F28" s="13">
        <v>58</v>
      </c>
      <c r="G28" s="12">
        <v>9</v>
      </c>
      <c r="H28" s="13">
        <v>99</v>
      </c>
      <c r="I28" s="12">
        <v>17</v>
      </c>
      <c r="J28" s="13">
        <v>93</v>
      </c>
      <c r="K28" s="12">
        <v>29</v>
      </c>
      <c r="L28" s="13">
        <v>92</v>
      </c>
      <c r="M28" s="12">
        <v>9</v>
      </c>
      <c r="N28" s="13">
        <v>68</v>
      </c>
      <c r="O28" s="12">
        <v>28</v>
      </c>
      <c r="P28" s="13">
        <v>91</v>
      </c>
      <c r="Q28" s="12">
        <v>20</v>
      </c>
      <c r="R28" s="13">
        <v>64</v>
      </c>
      <c r="S28" s="12">
        <v>46</v>
      </c>
      <c r="T28" s="13">
        <v>94</v>
      </c>
      <c r="U28" s="12">
        <v>23</v>
      </c>
      <c r="V28" s="13">
        <v>126</v>
      </c>
    </row>
    <row r="29" spans="1:22" ht="21" customHeight="1" x14ac:dyDescent="0.25">
      <c r="A29" s="32"/>
      <c r="B29" s="34" t="s">
        <v>27</v>
      </c>
      <c r="C29" s="34"/>
      <c r="D29" s="35"/>
      <c r="E29" s="12">
        <v>25</v>
      </c>
      <c r="F29" s="13">
        <v>130</v>
      </c>
      <c r="G29" s="12">
        <v>31</v>
      </c>
      <c r="H29" s="13">
        <v>130</v>
      </c>
      <c r="I29" s="12">
        <v>47</v>
      </c>
      <c r="J29" s="13">
        <v>184</v>
      </c>
      <c r="K29" s="12">
        <v>72</v>
      </c>
      <c r="L29" s="13">
        <v>147</v>
      </c>
      <c r="M29" s="12">
        <v>89</v>
      </c>
      <c r="N29" s="13">
        <v>113</v>
      </c>
      <c r="O29" s="12">
        <v>82</v>
      </c>
      <c r="P29" s="13">
        <v>203</v>
      </c>
      <c r="Q29" s="12">
        <v>89</v>
      </c>
      <c r="R29" s="13">
        <v>65</v>
      </c>
      <c r="S29" s="12">
        <v>118</v>
      </c>
      <c r="T29" s="13">
        <v>66</v>
      </c>
      <c r="U29" s="12">
        <v>33</v>
      </c>
      <c r="V29" s="13">
        <v>47</v>
      </c>
    </row>
    <row r="30" spans="1:22" ht="21" customHeight="1" thickBot="1" x14ac:dyDescent="0.3">
      <c r="A30" s="33"/>
      <c r="B30" s="29" t="s">
        <v>28</v>
      </c>
      <c r="C30" s="29"/>
      <c r="D30" s="30"/>
      <c r="E30" s="14">
        <v>1</v>
      </c>
      <c r="F30" s="15">
        <v>800</v>
      </c>
      <c r="G30" s="14">
        <v>4</v>
      </c>
      <c r="H30" s="15">
        <v>752</v>
      </c>
      <c r="I30" s="14">
        <v>0</v>
      </c>
      <c r="J30" s="15">
        <v>1123</v>
      </c>
      <c r="K30" s="14">
        <v>1</v>
      </c>
      <c r="L30" s="15">
        <v>1174</v>
      </c>
      <c r="M30" s="14">
        <v>0</v>
      </c>
      <c r="N30" s="15">
        <v>997</v>
      </c>
      <c r="O30" s="14">
        <v>1</v>
      </c>
      <c r="P30" s="15">
        <v>1060</v>
      </c>
      <c r="Q30" s="14">
        <v>1</v>
      </c>
      <c r="R30" s="15">
        <v>1006</v>
      </c>
      <c r="S30" s="14">
        <v>1</v>
      </c>
      <c r="T30" s="15">
        <v>935</v>
      </c>
      <c r="U30" s="14">
        <v>1</v>
      </c>
      <c r="V30" s="15">
        <v>982</v>
      </c>
    </row>
    <row r="31" spans="1:22" ht="22.5" customHeight="1" x14ac:dyDescent="0.25"/>
    <row r="33" spans="1:4" ht="12.75" customHeight="1" x14ac:dyDescent="0.25">
      <c r="A33" s="2"/>
      <c r="B33" s="2"/>
      <c r="C33" s="2"/>
      <c r="D33" s="2"/>
    </row>
    <row r="34" spans="1:4" ht="12.75" customHeight="1" x14ac:dyDescent="0.25"/>
  </sheetData>
  <mergeCells count="25">
    <mergeCell ref="O2:P2"/>
    <mergeCell ref="Q2:R2"/>
    <mergeCell ref="S2:T2"/>
    <mergeCell ref="U2:V2"/>
    <mergeCell ref="A1:V1"/>
    <mergeCell ref="E2:F2"/>
    <mergeCell ref="G2:H2"/>
    <mergeCell ref="I2:J2"/>
    <mergeCell ref="K2:L2"/>
    <mergeCell ref="M2:N2"/>
    <mergeCell ref="A2:D3"/>
    <mergeCell ref="B26:C27"/>
    <mergeCell ref="B19:C21"/>
    <mergeCell ref="B8:B18"/>
    <mergeCell ref="B30:D30"/>
    <mergeCell ref="A19:A30"/>
    <mergeCell ref="B29:D29"/>
    <mergeCell ref="B22:C23"/>
    <mergeCell ref="B28:D28"/>
    <mergeCell ref="B24:C25"/>
    <mergeCell ref="C14:D14"/>
    <mergeCell ref="A4:A18"/>
    <mergeCell ref="B4:C7"/>
    <mergeCell ref="C8:C13"/>
    <mergeCell ref="C15:C18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 alignWithMargins="0">
    <oddHeader>&amp;L&amp;"Arial Narrow,Normalny"Wydział Statystyki i Analiz
Departament Analiz i Strategii
Ministerstwo Sprawiedliwości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środki zapobiegawcze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Charkiewicz Piotr  (DWMPC)</cp:lastModifiedBy>
  <cp:lastPrinted>2025-03-04T06:43:06Z</cp:lastPrinted>
  <dcterms:created xsi:type="dcterms:W3CDTF">2011-04-11T09:38:55Z</dcterms:created>
  <dcterms:modified xsi:type="dcterms:W3CDTF">2025-11-14T14:34:52Z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srodki-zapobiegawcze-w-latach-2005--2018.xlsx</vt:lpwstr>
  </property>
</Properties>
</file>